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905"/>
  <workbookPr autoCompressPictures="0"/>
  <bookViews>
    <workbookView xWindow="0" yWindow="160" windowWidth="15600" windowHeight="7120"/>
  </bookViews>
  <sheets>
    <sheet name="NextSeq" sheetId="5"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8" i="5" l="1"/>
  <c r="B8" i="5"/>
  <c r="C7" i="5"/>
  <c r="B7" i="5"/>
  <c r="C9" i="5"/>
  <c r="C10" i="5"/>
  <c r="B9" i="5"/>
  <c r="B10" i="5"/>
</calcChain>
</file>

<file path=xl/sharedStrings.xml><?xml version="1.0" encoding="utf-8"?>
<sst xmlns="http://schemas.openxmlformats.org/spreadsheetml/2006/main" count="20" uniqueCount="15">
  <si>
    <t>Coverage</t>
  </si>
  <si>
    <t>Enter your value here</t>
  </si>
  <si>
    <r>
      <t>Total number of cycles (</t>
    </r>
    <r>
      <rPr>
        <i/>
        <sz val="11"/>
        <color theme="0" tint="-0.499984740745262"/>
        <rFont val="Arial"/>
        <family val="2"/>
      </rPr>
      <t>e.g.</t>
    </r>
    <r>
      <rPr>
        <sz val="11"/>
        <color theme="0" tint="-0.499984740745262"/>
        <rFont val="Arial"/>
        <family val="2"/>
      </rPr>
      <t xml:space="preserve"> 300 for 2x150)</t>
    </r>
  </si>
  <si>
    <t>Genome or region size  (in bases)</t>
  </si>
  <si>
    <t>Total output required (in bases)</t>
  </si>
  <si>
    <t>Reads/flow cell</t>
  </si>
  <si>
    <t>Output/flow cell (bases/flow cell)</t>
  </si>
  <si>
    <t>Number of flow cells</t>
  </si>
  <si>
    <t>The numbers in this spreadsheet are reasonable expectations assuming flow cells are clustered at the proper density. Output may vary based on sample quality, cluster density and other experimental factors. Use these calculations as estimates for planning your runs.</t>
  </si>
  <si>
    <r>
      <t xml:space="preserve">For more information about calculating coverage estimates, see the </t>
    </r>
    <r>
      <rPr>
        <sz val="10"/>
        <color rgb="FF7CA8D4"/>
        <rFont val="Arial"/>
        <family val="2"/>
      </rPr>
      <t>Coverage Calculation Tech Note</t>
    </r>
    <r>
      <rPr>
        <sz val="10"/>
        <color rgb="FF000000"/>
        <rFont val="Arial"/>
        <family val="2"/>
      </rPr>
      <t>.</t>
    </r>
  </si>
  <si>
    <t>Number of samples per flow cell</t>
  </si>
  <si>
    <t xml:space="preserve"> </t>
  </si>
  <si>
    <t>NextSeq Output Calculations</t>
  </si>
  <si>
    <t xml:space="preserve">NextSeq High Output: </t>
  </si>
  <si>
    <t>NextSeq Mid Output kit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</si>
</sst>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7"/>
      <color rgb="FFFFC000"/>
      <name val="Arial"/>
      <family val="2"/>
    </font>
    <font>
      <sz val="14"/>
      <color rgb="FFFFC000"/>
      <name val="Arial"/>
      <family val="2"/>
    </font>
    <font>
      <sz val="11"/>
      <color theme="0" tint="-0.499984740745262"/>
      <name val="Arial"/>
      <family val="2"/>
    </font>
    <font>
      <b/>
      <sz val="11"/>
      <color theme="0" tint="-0.499984740745262"/>
      <name val="Arial"/>
      <family val="2"/>
    </font>
    <font>
      <sz val="14"/>
      <color theme="1"/>
      <name val="Calibri"/>
      <family val="2"/>
      <scheme val="minor"/>
    </font>
    <font>
      <b/>
      <sz val="11"/>
      <color theme="1" tint="0.499984740745262"/>
      <name val="Arial"/>
      <family val="2"/>
    </font>
    <font>
      <i/>
      <sz val="11"/>
      <color theme="0" tint="-0.499984740745262"/>
      <name val="Arial"/>
      <family val="2"/>
    </font>
    <font>
      <sz val="10"/>
      <color rgb="FF000000"/>
      <name val="Arial"/>
      <family val="2"/>
    </font>
    <font>
      <sz val="10"/>
      <color rgb="FF7CA8D4"/>
      <name val="Arial"/>
      <family val="2"/>
    </font>
    <font>
      <sz val="14"/>
      <color theme="0" tint="-0.499984740745262"/>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rgb="FFFFC000"/>
      </bottom>
      <diagonal/>
    </border>
    <border>
      <left style="thin">
        <color theme="0" tint="-0.24994659260841701"/>
      </left>
      <right style="thin">
        <color theme="0" tint="-0.24994659260841701"/>
      </right>
      <top style="thick">
        <color rgb="FFFFC000"/>
      </top>
      <bottom style="thin">
        <color theme="0" tint="-0.24994659260841701"/>
      </bottom>
      <diagonal/>
    </border>
  </borders>
  <cellStyleXfs count="1">
    <xf numFmtId="0" fontId="0" fillId="0" borderId="0"/>
  </cellStyleXfs>
  <cellXfs count="21">
    <xf numFmtId="0" fontId="0" fillId="0" borderId="0" xfId="0"/>
    <xf numFmtId="0" fontId="3" fillId="0" borderId="1" xfId="0" applyFont="1" applyBorder="1" applyProtection="1"/>
    <xf numFmtId="3" fontId="4" fillId="2" borderId="1" xfId="0" applyNumberFormat="1" applyFont="1" applyFill="1" applyBorder="1" applyProtection="1"/>
    <xf numFmtId="2" fontId="4" fillId="2" borderId="1" xfId="0" applyNumberFormat="1" applyFont="1" applyFill="1" applyBorder="1" applyProtection="1"/>
    <xf numFmtId="0" fontId="4" fillId="2" borderId="1" xfId="0" applyFont="1" applyFill="1" applyBorder="1" applyProtection="1"/>
    <xf numFmtId="0" fontId="3" fillId="0" borderId="2" xfId="0" applyFont="1" applyBorder="1" applyProtection="1"/>
    <xf numFmtId="3" fontId="3" fillId="0" borderId="2" xfId="0" applyNumberFormat="1" applyFont="1" applyBorder="1" applyProtection="1"/>
    <xf numFmtId="0" fontId="3" fillId="0" borderId="3" xfId="0" applyFont="1" applyBorder="1" applyProtection="1"/>
    <xf numFmtId="0" fontId="4" fillId="2" borderId="3" xfId="0" applyFont="1" applyFill="1" applyBorder="1" applyProtection="1"/>
    <xf numFmtId="3" fontId="4" fillId="2" borderId="3" xfId="0" applyNumberFormat="1" applyFont="1" applyFill="1" applyBorder="1" applyProtection="1"/>
    <xf numFmtId="3" fontId="6" fillId="0" borderId="3" xfId="0" applyNumberFormat="1" applyFont="1" applyBorder="1" applyAlignment="1" applyProtection="1">
      <alignment horizontal="right"/>
      <protection locked="0"/>
    </xf>
    <xf numFmtId="0" fontId="6" fillId="0" borderId="1"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0" fillId="0" borderId="0" xfId="0" applyProtection="1">
      <protection locked="0"/>
    </xf>
    <xf numFmtId="0" fontId="10" fillId="0" borderId="1" xfId="0" applyFont="1" applyBorder="1" applyAlignment="1" applyProtection="1">
      <alignment wrapText="1"/>
    </xf>
    <xf numFmtId="0" fontId="5" fillId="0" borderId="0" xfId="0" applyFont="1" applyAlignment="1" applyProtection="1">
      <alignment wrapText="1"/>
      <protection locked="0"/>
    </xf>
    <xf numFmtId="0" fontId="2" fillId="0" borderId="1" xfId="0" applyFont="1" applyBorder="1" applyAlignment="1" applyProtection="1">
      <alignment wrapText="1"/>
    </xf>
    <xf numFmtId="0" fontId="0" fillId="0" borderId="0" xfId="0" applyProtection="1"/>
    <xf numFmtId="0" fontId="1" fillId="0" borderId="0" xfId="0" applyFont="1" applyAlignment="1" applyProtection="1">
      <alignment horizontal="left"/>
    </xf>
    <xf numFmtId="0" fontId="8" fillId="0" borderId="0" xfId="0" applyFont="1" applyAlignment="1" applyProtection="1">
      <alignment vertical="top" wrapText="1"/>
    </xf>
    <xf numFmtId="0" fontId="8" fillId="0" borderId="0" xfId="0" applyFont="1" applyAlignment="1" applyProtection="1">
      <alignment vertical="top" wrapText="1"/>
      <protection locked="0"/>
    </xf>
  </cellXfs>
  <cellStyles count="1">
    <cellStyle name="Normal" xfId="0" builtinId="0"/>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7CA8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llumina.com/documents/products/technotes/technote_coverage_calculation.pdf" TargetMode="External"/><Relationship Id="rId2" Type="http://schemas.openxmlformats.org/officeDocument/2006/relationships/hyperlink" Target="http://www.illumina.com/documents/products/technotes/technote_coverage_calcul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4" sqref="B4"/>
    </sheetView>
  </sheetViews>
  <sheetFormatPr baseColWidth="10" defaultColWidth="9.1640625" defaultRowHeight="14" x14ac:dyDescent="0"/>
  <cols>
    <col min="1" max="1" width="53.6640625" style="13" customWidth="1"/>
    <col min="2" max="3" width="33.1640625" style="13" customWidth="1"/>
    <col min="4" max="4" width="45.6640625" style="13" customWidth="1"/>
    <col min="5" max="5" width="30.6640625" style="13" customWidth="1"/>
    <col min="6" max="16384" width="9.1640625" style="13"/>
  </cols>
  <sheetData>
    <row r="1" spans="1:3" ht="20">
      <c r="A1" s="18" t="s">
        <v>12</v>
      </c>
      <c r="B1" s="18"/>
      <c r="C1" s="18"/>
    </row>
    <row r="2" spans="1:3" s="15" customFormat="1" ht="30.5" customHeight="1">
      <c r="A2" s="14"/>
      <c r="B2" s="16" t="s">
        <v>13</v>
      </c>
      <c r="C2" s="16" t="s">
        <v>14</v>
      </c>
    </row>
    <row r="3" spans="1:3" ht="15" thickBot="1">
      <c r="A3" s="5" t="s">
        <v>5</v>
      </c>
      <c r="B3" s="6">
        <v>400000000</v>
      </c>
      <c r="C3" s="6">
        <v>130000000</v>
      </c>
    </row>
    <row r="4" spans="1:3" ht="15" thickTop="1">
      <c r="A4" s="7" t="s">
        <v>3</v>
      </c>
      <c r="B4" s="10" t="s">
        <v>1</v>
      </c>
      <c r="C4" s="10" t="s">
        <v>1</v>
      </c>
    </row>
    <row r="5" spans="1:3">
      <c r="A5" s="1" t="s">
        <v>0</v>
      </c>
      <c r="B5" s="11" t="s">
        <v>1</v>
      </c>
      <c r="C5" s="11" t="s">
        <v>1</v>
      </c>
    </row>
    <row r="6" spans="1:3" ht="15" thickBot="1">
      <c r="A6" s="1" t="s">
        <v>2</v>
      </c>
      <c r="B6" s="12" t="s">
        <v>1</v>
      </c>
      <c r="C6" s="12" t="s">
        <v>1</v>
      </c>
    </row>
    <row r="7" spans="1:3" ht="15" thickTop="1">
      <c r="A7" s="8" t="s">
        <v>4</v>
      </c>
      <c r="B7" s="9" t="e">
        <f>B4*B5</f>
        <v>#VALUE!</v>
      </c>
      <c r="C7" s="9" t="e">
        <f>C4*C5</f>
        <v>#VALUE!</v>
      </c>
    </row>
    <row r="8" spans="1:3">
      <c r="A8" s="4" t="s">
        <v>6</v>
      </c>
      <c r="B8" s="2" t="e">
        <f>B3*B6</f>
        <v>#VALUE!</v>
      </c>
      <c r="C8" s="2" t="e">
        <f>C3*C6</f>
        <v>#VALUE!</v>
      </c>
    </row>
    <row r="9" spans="1:3">
      <c r="A9" s="4" t="s">
        <v>7</v>
      </c>
      <c r="B9" s="3" t="e">
        <f>B7/B8</f>
        <v>#VALUE!</v>
      </c>
      <c r="C9" s="3" t="e">
        <f>C7/C8</f>
        <v>#VALUE!</v>
      </c>
    </row>
    <row r="10" spans="1:3">
      <c r="A10" s="4" t="s">
        <v>10</v>
      </c>
      <c r="B10" s="3" t="e">
        <f>B8/B7</f>
        <v>#VALUE!</v>
      </c>
      <c r="C10" s="3" t="e">
        <f>C8/C7</f>
        <v>#VALUE!</v>
      </c>
    </row>
    <row r="11" spans="1:3">
      <c r="A11" s="17"/>
      <c r="B11" s="17"/>
      <c r="C11" s="17"/>
    </row>
    <row r="12" spans="1:3" ht="27.75" customHeight="1">
      <c r="A12" s="19" t="s">
        <v>8</v>
      </c>
      <c r="B12" s="19"/>
      <c r="C12" s="19"/>
    </row>
    <row r="13" spans="1:3">
      <c r="A13" s="17"/>
      <c r="B13" s="17"/>
      <c r="C13" s="17"/>
    </row>
    <row r="14" spans="1:3">
      <c r="A14" s="20" t="s">
        <v>9</v>
      </c>
      <c r="B14" s="20"/>
      <c r="C14" s="20"/>
    </row>
    <row r="17" spans="3:3">
      <c r="C17" s="13" t="s">
        <v>11</v>
      </c>
    </row>
  </sheetData>
  <sheetProtection password="EE56" sheet="1" objects="1" scenarios="1" selectLockedCells="1"/>
  <protectedRanges>
    <protectedRange sqref="B4:C6" name="Range1_1"/>
  </protectedRanges>
  <mergeCells count="3">
    <mergeCell ref="A1:C1"/>
    <mergeCell ref="A12:C12"/>
    <mergeCell ref="A14:C14"/>
  </mergeCells>
  <conditionalFormatting sqref="B10">
    <cfRule type="containsErrors" dxfId="3" priority="1">
      <formula>ISERROR(B10)</formula>
    </cfRule>
  </conditionalFormatting>
  <conditionalFormatting sqref="C7:C9">
    <cfRule type="containsErrors" dxfId="2" priority="5">
      <formula>ISERROR(C7)</formula>
    </cfRule>
  </conditionalFormatting>
  <conditionalFormatting sqref="C10">
    <cfRule type="containsErrors" dxfId="1" priority="3">
      <formula>ISERROR(C10)</formula>
    </cfRule>
  </conditionalFormatting>
  <conditionalFormatting sqref="B7:B9">
    <cfRule type="containsErrors" dxfId="0" priority="2">
      <formula>ISERROR(B7)</formula>
    </cfRule>
  </conditionalFormatting>
  <hyperlinks>
    <hyperlink ref="A14:C14" r:id="rId1" display="For more information about calculating coverage estimates, see: the Coverage Calculation Tech Note."/>
    <hyperlink ref="B14" r:id="rId2" display="For more information about calculating coverage estimates, see: the Coverage Calculation Tech Note."/>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NextSeq</vt:lpstr>
    </vt:vector>
  </TitlesOfParts>
  <Company>Illumina,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acook</dc:creator>
  <cp:lastModifiedBy>Craig Obergfell</cp:lastModifiedBy>
  <cp:lastPrinted>2011-08-11T21:29:09Z</cp:lastPrinted>
  <dcterms:created xsi:type="dcterms:W3CDTF">2010-09-15T19:27:43Z</dcterms:created>
  <dcterms:modified xsi:type="dcterms:W3CDTF">2014-10-13T16:33:41Z</dcterms:modified>
</cp:coreProperties>
</file>